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<sst xmlns="http://schemas.openxmlformats.org/spreadsheetml/2006/main" count="612" uniqueCount="66">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</sst>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1" sqref="B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1566.4</v>
      </c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9499.3</v>
      </c>
      <c r="C8" s="41">
        <v>36208.4</v>
      </c>
      <c r="D8" s="44">
        <v>7057</v>
      </c>
      <c r="E8" s="56">
        <v>2442.3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67743.8</v>
      </c>
      <c r="C9" s="25">
        <f t="shared" si="0"/>
        <v>19258.100000000002</v>
      </c>
      <c r="D9" s="25">
        <f t="shared" si="0"/>
        <v>2746.4</v>
      </c>
      <c r="E9" s="25">
        <f t="shared" si="0"/>
        <v>1064.9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3811.3</v>
      </c>
      <c r="AE9" s="51">
        <f>AE10+AE15+AE24+AE33+AE47+AE52+AE54+AE61+AE62+AE71+AE72+AE75+AE87+AE80+AE82+AE81+AE69+AE88+AE90+AE89+AE70+AE40+AE91</f>
        <v>83190.6</v>
      </c>
      <c r="AF9" s="50"/>
      <c r="AG9" s="50"/>
    </row>
    <row r="10" spans="1:31" ht="15.75">
      <c r="A10" s="4" t="s">
        <v>4</v>
      </c>
      <c r="B10" s="23">
        <v>3891.1</v>
      </c>
      <c r="C10" s="23">
        <v>1868.5</v>
      </c>
      <c r="D10" s="23"/>
      <c r="E10" s="23">
        <v>79.9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79.9</v>
      </c>
      <c r="AE10" s="28">
        <f>B10+C10-AD10</f>
        <v>5679.700000000001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72.1</v>
      </c>
      <c r="AE11" s="28">
        <f>B11+C11-AD11</f>
        <v>3637.9</v>
      </c>
    </row>
    <row r="12" spans="1:31" ht="15.75">
      <c r="A12" s="3" t="s">
        <v>2</v>
      </c>
      <c r="B12" s="37">
        <v>61.5</v>
      </c>
      <c r="C12" s="23">
        <v>612.9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674.4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7.800000000000011</v>
      </c>
      <c r="AE14" s="28">
        <f>AE10-AE11-AE12-AE13</f>
        <v>1367.4000000000005</v>
      </c>
    </row>
    <row r="15" spans="1:31" ht="15" customHeight="1">
      <c r="A15" s="4" t="s">
        <v>6</v>
      </c>
      <c r="B15" s="23">
        <v>27644.1</v>
      </c>
      <c r="C15" s="23">
        <v>5272.7</v>
      </c>
      <c r="D15" s="45">
        <v>5.9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5.9</v>
      </c>
      <c r="AE15" s="28">
        <f aca="true" t="shared" si="3" ref="AE15:AE31">B15+C15-AD15</f>
        <v>32910.899999999994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5.9</v>
      </c>
      <c r="AE16" s="72">
        <f t="shared" si="3"/>
        <v>14365.3</v>
      </c>
    </row>
    <row r="17" spans="1:32" ht="15.75">
      <c r="A17" s="3" t="s">
        <v>5</v>
      </c>
      <c r="B17" s="23">
        <v>23830.9</v>
      </c>
      <c r="C17" s="23">
        <v>915.7</v>
      </c>
      <c r="D17" s="23">
        <v>5.9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24740.7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2619.5</v>
      </c>
    </row>
    <row r="20" spans="1:31" ht="15.75">
      <c r="A20" s="3" t="s">
        <v>2</v>
      </c>
      <c r="B20" s="23">
        <f>1061.2+611</f>
        <v>1672.2</v>
      </c>
      <c r="C20" s="23">
        <v>2954.9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4627.1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148.60000000000002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162.29999999999694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767.7999999999968</v>
      </c>
    </row>
    <row r="24" spans="1:31" ht="15" customHeight="1">
      <c r="A24" s="4" t="s">
        <v>7</v>
      </c>
      <c r="B24" s="23">
        <v>16212.1</v>
      </c>
      <c r="C24" s="23">
        <v>562.7</v>
      </c>
      <c r="D24" s="23"/>
      <c r="E24" s="23">
        <f>5.8+346.7</f>
        <v>352.5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352.5</v>
      </c>
      <c r="AE24" s="28">
        <f t="shared" si="3"/>
        <v>16422.3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346.7</v>
      </c>
      <c r="AE25" s="72">
        <f t="shared" si="3"/>
        <v>15544.699999999999</v>
      </c>
    </row>
    <row r="26" spans="1:32" ht="15.75">
      <c r="A26" s="3" t="s">
        <v>5</v>
      </c>
      <c r="B26" s="23">
        <v>11989.8</v>
      </c>
      <c r="C26" s="23">
        <v>4</v>
      </c>
      <c r="D26" s="23"/>
      <c r="E26" s="23">
        <v>194.2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194.2</v>
      </c>
      <c r="AE26" s="28">
        <f t="shared" si="3"/>
        <v>11799.599999999999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37.6</v>
      </c>
      <c r="AE27" s="28">
        <f t="shared" si="3"/>
        <v>1613.0000000000002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512.8000000000001</v>
      </c>
    </row>
    <row r="29" spans="1:31" ht="15.75">
      <c r="A29" s="3" t="s">
        <v>2</v>
      </c>
      <c r="B29" s="23">
        <v>890.4</v>
      </c>
      <c r="C29" s="23">
        <v>81.6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972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157.3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1216.7000000000012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120.70000000000002</v>
      </c>
      <c r="AE32" s="28">
        <f>AE24-AE26-AE27-AE28-AE29-AE30-AE31</f>
        <v>1367.6000000000006</v>
      </c>
    </row>
    <row r="33" spans="1:31" ht="15" customHeight="1">
      <c r="A33" s="4" t="s">
        <v>8</v>
      </c>
      <c r="B33" s="23">
        <v>1579.9</v>
      </c>
      <c r="C33" s="23">
        <v>106.1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1686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140.39999999999998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20.2</v>
      </c>
      <c r="C36" s="23">
        <v>23.9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44.099999999999994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101.5</v>
      </c>
    </row>
    <row r="40" spans="1:31" ht="15" customHeight="1">
      <c r="A40" s="4" t="s">
        <v>34</v>
      </c>
      <c r="B40" s="23">
        <v>519.9</v>
      </c>
      <c r="C40" s="23">
        <v>83.9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603.8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486.09999999999997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9.5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56.8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25.400000000000002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51.39999999999999</v>
      </c>
    </row>
    <row r="47" spans="1:31" ht="17.25" customHeight="1">
      <c r="A47" s="4" t="s">
        <v>15</v>
      </c>
      <c r="B47" s="37">
        <v>985.5</v>
      </c>
      <c r="C47" s="23">
        <v>957.6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1943.1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890.2</v>
      </c>
      <c r="C49" s="23">
        <v>917.6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1807.8000000000002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135.29999999999973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2728.6</v>
      </c>
      <c r="AE52" s="28">
        <f aca="true" t="shared" si="12" ref="AE52:AE59">B52+C52-AD52</f>
        <v>1525.4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</v>
      </c>
      <c r="AE53" s="28">
        <f t="shared" si="12"/>
        <v>614.6</v>
      </c>
    </row>
    <row r="54" spans="1:32" ht="15" customHeight="1">
      <c r="A54" s="4" t="s">
        <v>9</v>
      </c>
      <c r="B54" s="45">
        <v>3452.1</v>
      </c>
      <c r="C54" s="23">
        <v>796.1</v>
      </c>
      <c r="D54" s="23"/>
      <c r="E54" s="23">
        <v>389.9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389.9</v>
      </c>
      <c r="AE54" s="23">
        <f t="shared" si="12"/>
        <v>3858.2999999999997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2591.5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91.9</v>
      </c>
      <c r="C57" s="23">
        <v>171.7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263.6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389.9</v>
      </c>
      <c r="AE60" s="23">
        <f>AE54-AE55-AE57-AE59-AE56-AE58</f>
        <v>979.7999999999997</v>
      </c>
    </row>
    <row r="61" spans="1:31" ht="15" customHeight="1">
      <c r="A61" s="4" t="s">
        <v>10</v>
      </c>
      <c r="B61" s="23">
        <v>59.2</v>
      </c>
      <c r="C61" s="23">
        <v>68.2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127.4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7.3</v>
      </c>
      <c r="AE62" s="23">
        <f t="shared" si="15"/>
        <v>2011.9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934.9000000000001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71.1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7.3</v>
      </c>
      <c r="AE66" s="23">
        <f t="shared" si="15"/>
        <v>58.5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947.4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594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855.8</v>
      </c>
      <c r="C72" s="23">
        <v>1899.8</v>
      </c>
      <c r="D72" s="23">
        <v>4.6</v>
      </c>
      <c r="E72" s="23">
        <v>6.6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11.2</v>
      </c>
      <c r="AE72" s="31">
        <f t="shared" si="17"/>
        <v>2744.4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185.29999999999998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1227.3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0.8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236</v>
      </c>
      <c r="AE87" s="23">
        <f t="shared" si="17"/>
        <v>2048.3</v>
      </c>
      <c r="AF87" s="11"/>
    </row>
    <row r="88" spans="1:32" ht="15.75">
      <c r="A88" s="4" t="s">
        <v>54</v>
      </c>
      <c r="B88" s="23">
        <v>700</v>
      </c>
      <c r="C88" s="23">
        <v>1858.7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2558.7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0.1</v>
      </c>
      <c r="C90" s="23">
        <v>2219.8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2219.9</v>
      </c>
      <c r="AF90" s="11"/>
    </row>
    <row r="91" spans="1:32" ht="15.75">
      <c r="A91" s="4" t="s">
        <v>53</v>
      </c>
      <c r="B91" s="23">
        <v>873.8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873.8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67743.8</v>
      </c>
      <c r="C93" s="43">
        <f t="shared" si="18"/>
        <v>19258.100000000002</v>
      </c>
      <c r="D93" s="43">
        <f t="shared" si="18"/>
        <v>2746.4</v>
      </c>
      <c r="E93" s="43">
        <f t="shared" si="18"/>
        <v>1064.9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3811.3</v>
      </c>
      <c r="AE93" s="59">
        <f>AE10+AE15+AE24+AE33+AE47+AE52+AE54+AE61+AE62+AE69+AE71+AE72+AE75+AE80+AE81+AE82+AE87+AE88+AE89+AE90+AE70+AE40+AE91</f>
        <v>83190.6</v>
      </c>
    </row>
    <row r="94" spans="1:31" ht="15.75">
      <c r="A94" s="3" t="s">
        <v>5</v>
      </c>
      <c r="B94" s="23">
        <f aca="true" t="shared" si="19" ref="B94:AB94">B11+B17+B26+B34+B55+B63+B73+B41+B76</f>
        <v>43215.799999999996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272.19999999999993</v>
      </c>
      <c r="AE94" s="28">
        <f>B94+C94-AD94</f>
        <v>44417.9</v>
      </c>
    </row>
    <row r="95" spans="1:31" ht="15.75">
      <c r="A95" s="3" t="s">
        <v>2</v>
      </c>
      <c r="B95" s="23">
        <f aca="true" t="shared" si="20" ref="B95:AB95">B12+B20+B29+B36+B57+B66+B44+B79+B74+B53</f>
        <v>3260.1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7.3</v>
      </c>
      <c r="AE95" s="28">
        <f>B95+C95-AD95</f>
        <v>7497.2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37.6</v>
      </c>
      <c r="AE96" s="28">
        <f>B96+C96-AD96</f>
        <v>1690.2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3212.9</v>
      </c>
    </row>
    <row r="98" spans="1:31" ht="15.75">
      <c r="A98" s="3" t="s">
        <v>17</v>
      </c>
      <c r="B98" s="23">
        <f aca="true" t="shared" si="23" ref="B98:AB98">B21+B30+B49+B37+B58+B13</f>
        <v>2586.3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3537.1000000000004</v>
      </c>
    </row>
    <row r="99" spans="1:31" ht="12.75">
      <c r="A99" s="1" t="s">
        <v>47</v>
      </c>
      <c r="B99" s="2">
        <f aca="true" t="shared" si="24" ref="B99:AB99">B93-B94-B95-B96-B97-B98</f>
        <v>14843.900000000009</v>
      </c>
      <c r="C99" s="2">
        <f t="shared" si="24"/>
        <v>11485.600000000004</v>
      </c>
      <c r="D99" s="2">
        <f t="shared" si="24"/>
        <v>2733.2</v>
      </c>
      <c r="E99" s="2">
        <f t="shared" si="24"/>
        <v>761.0000000000001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3494.2000000000003</v>
      </c>
      <c r="AE99" s="2">
        <f>AE93-AE94-AE95-AE96-AE97-AE98</f>
        <v>22835.300000000003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2015-05-06T08:44:40Z</cp:lastPrinted>
  <dcterms:created xsi:type="dcterms:W3CDTF">2002-11-05T08:53:00Z</dcterms:created>
  <dcterms:modified xsi:type="dcterms:W3CDTF">2015-05-07T05:11:25Z</dcterms:modified>
  <cp:category/>
  <cp:version/>
  <cp:contentType/>
  <cp:contentStatus/>
</cp:coreProperties>
</file>